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ACBE1CAE-219E-451C-A40F-87AC16C1BAB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<sst xmlns="http://schemas.openxmlformats.org/spreadsheetml/2006/main" count="128" uniqueCount="125">
  <si>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</si>
  <si>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</si>
  <si>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</si>
  <si>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</si>
  <si>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</si>
  <si>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</si>
  <si>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</si>
  <si>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</si>
  <si>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</si>
  <si>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</si>
  <si>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</si>
  <si>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</si>
  <si>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</si>
  <si>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</si>
  <si>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</si>
  <si>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</si>
  <si>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</si>
  <si>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</si>
  <si>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</si>
  <si>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</si>
  <si>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</si>
  <si>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</si>
  <si>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</si>
  <si>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</si>
  <si>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</si>
  <si>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</si>
  <si>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</si>
  <si>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</si>
  <si>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</si>
  <si>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</si>
  <si>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</si>
  <si>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</si>
  <si>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</si>
  <si>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</si>
  <si>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</si>
  <si>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</si>
  <si>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</si>
  <si>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</si>
  <si>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</si>
  <si>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</si>
  <si>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</si>
  <si>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</si>
  <si>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</si>
  <si>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</si>
  <si>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</si>
  <si>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</si>
  <si>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</si>
  <si>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</si>
  <si>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</si>
  <si>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</si>
  <si>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</si>
  <si>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</si>
  <si>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</si>
  <si>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</si>
  <si>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</si>
  <si>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</si>
  <si>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</si>
  <si>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</si>
  <si>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</si>
  <si>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</si>
  <si>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</si>
  <si>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</si>
  <si>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</si>
  <si>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</si>
  <si>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</si>
  <si>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</si>
  <si>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</si>
  <si>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</si>
  <si>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</si>
  <si>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</si>
  <si>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</si>
  <si>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</si>
  <si>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</si>
  <si>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</si>
  <si>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</si>
  <si>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</si>
  <si>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</si>
  <si>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</si>
  <si>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</si>
  <si>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</si>
  <si>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</si>
  <si>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</si>
  <si>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</si>
  <si>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</si>
  <si>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</si>
  <si>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</si>
  <si>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</si>
  <si>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</si>
  <si>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</si>
  <si>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</si>
  <si>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</si>
  <si>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</si>
  <si>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</si>
  <si>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</si>
  <si>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</si>
  <si>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</si>
  <si>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</si>
  <si>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</si>
  <si>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</si>
  <si>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</si>
  <si>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</si>
  <si>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</si>
  <si>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</si>
  <si>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</si>
  <si>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</si>
  <si>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</si>
  <si>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</si>
  <si>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</si>
  <si>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</si>
  <si>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</si>
  <si>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</si>
  <si>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</si>
  <si>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</si>
  <si>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</si>
  <si>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</si>
  <si>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</si>
  <si>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</si>
  <si>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</si>
  <si>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</si>
  <si>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</si>
  <si>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</si>
  <si>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Nombre del Ente Público a) JUNTA RURAL DE AGUA Y SANEAMIENTO DE LOPEZ MATEOS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</si>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</sst>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2018805</xdr:colOff>
      <xdr:row>84</xdr:row>
      <xdr:rowOff>89065</xdr:rowOff>
    </xdr:from>
    <xdr:to>
      <xdr:col>5</xdr:col>
      <xdr:colOff>477664</xdr:colOff>
      <xdr:row>88</xdr:row>
      <xdr:rowOff>77964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77599A8-D2CD-43F7-B762-F847182218B0}"/>
            </a:ext>
          </a:extLst>
        </xdr:cNvPr>
        <xdr:cNvGrpSpPr/>
      </xdr:nvGrpSpPr>
      <xdr:grpSpPr>
        <a:xfrm>
          <a:off x="2355273" y="1940626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9594440-8267-6D9A-20C1-1E85650A1F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EDA5F8B-C173-2E56-A0C5-EE28E6526B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4" zoomScale="77" zoomScaleNormal="77" workbookViewId="0">
      <selection activeCell="B85" sqref="B85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1" t="s">
        <v>121</v>
      </c>
      <c r="C2" s="32"/>
      <c r="D2" s="32"/>
      <c r="E2" s="32"/>
      <c r="F2" s="32"/>
      <c r="G2" s="33"/>
    </row>
    <row r="3" spans="2:8" x14ac:dyDescent="0.3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124</v>
      </c>
      <c r="C4" s="38"/>
      <c r="D4" s="38"/>
      <c r="E4" s="38"/>
      <c r="F4" s="38"/>
      <c r="G4" s="39"/>
    </row>
    <row r="5" spans="2:8" ht="15" thickBot="1" x14ac:dyDescent="0.35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5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7185665.6199999992</v>
      </c>
      <c r="D9" s="19">
        <f>SUM(D10:D16)</f>
        <v>6029721.0099999998</v>
      </c>
      <c r="E9" s="11" t="s">
        <v>9</v>
      </c>
      <c r="F9" s="19">
        <f>SUM(F10:F18)</f>
        <v>864626.71</v>
      </c>
      <c r="G9" s="19">
        <f>SUM(G10:G18)</f>
        <v>483513.55</v>
      </c>
    </row>
    <row r="10" spans="2:8" x14ac:dyDescent="0.3">
      <c r="B10" s="12" t="s">
        <v>10</v>
      </c>
      <c r="C10" s="25">
        <v>1000</v>
      </c>
      <c r="D10" s="25">
        <v>4500</v>
      </c>
      <c r="E10" s="13" t="s">
        <v>11</v>
      </c>
      <c r="F10" s="25">
        <v>0</v>
      </c>
      <c r="G10" s="25">
        <v>0</v>
      </c>
    </row>
    <row r="11" spans="2:8" x14ac:dyDescent="0.3">
      <c r="B11" s="12" t="s">
        <v>12</v>
      </c>
      <c r="C11" s="25">
        <v>0</v>
      </c>
      <c r="D11" s="25">
        <v>0</v>
      </c>
      <c r="E11" s="13" t="s">
        <v>13</v>
      </c>
      <c r="F11" s="25">
        <v>0</v>
      </c>
      <c r="G11" s="25">
        <v>0</v>
      </c>
    </row>
    <row r="12" spans="2:8" ht="22.8" x14ac:dyDescent="0.3">
      <c r="B12" s="12" t="s">
        <v>14</v>
      </c>
      <c r="C12" s="25">
        <v>7138647.2699999996</v>
      </c>
      <c r="D12" s="25">
        <v>6025221.0099999998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2.8" x14ac:dyDescent="0.3">
      <c r="B15" s="12" t="s">
        <v>20</v>
      </c>
      <c r="C15" s="25">
        <v>46018.35</v>
      </c>
      <c r="D15" s="25">
        <v>0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0</v>
      </c>
      <c r="G16" s="25">
        <v>0</v>
      </c>
    </row>
    <row r="17" spans="2:7" ht="22.8" x14ac:dyDescent="0.3">
      <c r="B17" s="10" t="s">
        <v>24</v>
      </c>
      <c r="C17" s="19">
        <f>SUM(C18:C24)</f>
        <v>710878.49</v>
      </c>
      <c r="D17" s="19">
        <f>SUM(D18:D24)</f>
        <v>74650.28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864626.71</v>
      </c>
      <c r="G18" s="25">
        <v>483513.55</v>
      </c>
    </row>
    <row r="19" spans="2:7" x14ac:dyDescent="0.3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25">
        <v>6156</v>
      </c>
      <c r="D20" s="25">
        <v>0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x14ac:dyDescent="0.3">
      <c r="B22" s="12" t="s">
        <v>34</v>
      </c>
      <c r="C22" s="25">
        <v>3500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701222.49</v>
      </c>
      <c r="D24" s="25">
        <v>74650.28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53358.67</v>
      </c>
      <c r="D25" s="19">
        <f>SUM(D26:D30)</f>
        <v>53358.67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53358.67</v>
      </c>
      <c r="D26" s="25">
        <v>53358.67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745894.46</v>
      </c>
      <c r="D37" s="26">
        <v>917306.46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8695797.2399999984</v>
      </c>
      <c r="D47" s="19">
        <f>SUM(D41,D38,D37,D31,D25,D17,D9)</f>
        <v>7075036.4199999999</v>
      </c>
      <c r="E47" s="6" t="s">
        <v>83</v>
      </c>
      <c r="F47" s="19">
        <f>SUM(F42,F38,F31,F27,F26,F23,F19,F9)</f>
        <v>864626.71</v>
      </c>
      <c r="G47" s="19">
        <f>SUM(G42,G38,G31,G27,G26,G23,G19,G9)</f>
        <v>483513.55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14490722.18</v>
      </c>
      <c r="D52" s="25">
        <v>14129490.49</v>
      </c>
      <c r="E52" s="11" t="s">
        <v>91</v>
      </c>
      <c r="F52" s="25">
        <v>0</v>
      </c>
      <c r="G52" s="25">
        <v>0</v>
      </c>
    </row>
    <row r="53" spans="2:7" x14ac:dyDescent="0.3">
      <c r="B53" s="10" t="s">
        <v>92</v>
      </c>
      <c r="C53" s="25">
        <v>2961075.19</v>
      </c>
      <c r="D53" s="25">
        <v>1922956.71</v>
      </c>
      <c r="E53" s="11" t="s">
        <v>93</v>
      </c>
      <c r="F53" s="25">
        <v>0</v>
      </c>
      <c r="G53" s="25">
        <v>0</v>
      </c>
    </row>
    <row r="54" spans="2:7" ht="22.8" x14ac:dyDescent="0.3">
      <c r="B54" s="10" t="s">
        <v>94</v>
      </c>
      <c r="C54" s="25">
        <v>80133.929999999993</v>
      </c>
      <c r="D54" s="25">
        <v>80133.929999999993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0</v>
      </c>
      <c r="D55" s="25">
        <v>0</v>
      </c>
      <c r="E55" s="11" t="s">
        <v>97</v>
      </c>
      <c r="F55" s="25">
        <v>46018.35</v>
      </c>
      <c r="G55" s="25">
        <v>0</v>
      </c>
    </row>
    <row r="56" spans="2:7" x14ac:dyDescent="0.3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46018.35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910645.05999999994</v>
      </c>
      <c r="G59" s="19">
        <f>SUM(G47,G57)</f>
        <v>483513.55</v>
      </c>
    </row>
    <row r="60" spans="2:7" ht="24" x14ac:dyDescent="0.3">
      <c r="B60" s="4" t="s">
        <v>103</v>
      </c>
      <c r="C60" s="19">
        <f>SUM(C50:C58)</f>
        <v>17531931.300000001</v>
      </c>
      <c r="D60" s="19">
        <f>SUM(D50:D58)</f>
        <v>16132581.129999999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26227728.539999999</v>
      </c>
      <c r="D62" s="19">
        <f>SUM(D47,D60)</f>
        <v>23207617.549999997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6763597.0899999999</v>
      </c>
      <c r="G63" s="19">
        <f>SUM(G64:G66)</f>
        <v>6536237.0899999999</v>
      </c>
    </row>
    <row r="64" spans="2:7" x14ac:dyDescent="0.3">
      <c r="B64" s="14"/>
      <c r="C64" s="22"/>
      <c r="D64" s="22"/>
      <c r="E64" s="11" t="s">
        <v>107</v>
      </c>
      <c r="F64" s="25">
        <v>6536237.0899999999</v>
      </c>
      <c r="G64" s="25">
        <v>6536237.0899999999</v>
      </c>
    </row>
    <row r="65" spans="2:7" x14ac:dyDescent="0.3">
      <c r="B65" s="14"/>
      <c r="C65" s="22"/>
      <c r="D65" s="22"/>
      <c r="E65" s="11" t="s">
        <v>108</v>
      </c>
      <c r="F65" s="25">
        <v>227360</v>
      </c>
      <c r="G65" s="25">
        <v>0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18553486.390000001</v>
      </c>
      <c r="G68" s="19">
        <f>SUM(G69:G73)</f>
        <v>16187866.91</v>
      </c>
    </row>
    <row r="69" spans="2:7" x14ac:dyDescent="0.3">
      <c r="B69" s="14"/>
      <c r="C69" s="22"/>
      <c r="D69" s="22"/>
      <c r="E69" s="11" t="s">
        <v>111</v>
      </c>
      <c r="F69" s="25">
        <v>2576662.75</v>
      </c>
      <c r="G69" s="25">
        <v>3339758.22</v>
      </c>
    </row>
    <row r="70" spans="2:7" x14ac:dyDescent="0.3">
      <c r="B70" s="14"/>
      <c r="C70" s="22"/>
      <c r="D70" s="22"/>
      <c r="E70" s="11" t="s">
        <v>112</v>
      </c>
      <c r="F70" s="25">
        <v>16701638.220000001</v>
      </c>
      <c r="G70" s="25">
        <v>13361880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-724814.58</v>
      </c>
      <c r="G73" s="25">
        <v>-513771.31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25317083.48</v>
      </c>
      <c r="G79" s="19">
        <f>SUM(G63,G68,G75)</f>
        <v>22724104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26227728.539999999</v>
      </c>
      <c r="G81" s="19">
        <f>SUM(G59,G79)</f>
        <v>23207617.550000001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/>
      <c r="C86" s="27"/>
      <c r="D86" s="27"/>
      <c r="E86" s="27"/>
    </row>
    <row r="87" spans="2:7" s="28" customFormat="1" x14ac:dyDescent="0.3">
      <c r="B87" s="27"/>
      <c r="C87" s="27"/>
      <c r="D87" s="27"/>
      <c r="E87" s="27"/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2020-01-08T19:54:23Z</dcterms:created>
  <dcterms:modified xsi:type="dcterms:W3CDTF">2025-02-07T01:01:20Z</dcterms:modified>
</cp:coreProperties>
</file>